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esto Esercizio" sheetId="1" r:id="rId1"/>
    <sheet name="Esercizio" sheetId="2" r:id="rId2"/>
    <sheet name="Soluzione" sheetId="3" r:id="rId3"/>
    <sheet name="Note" sheetId="4" r:id="rId4"/>
  </sheets>
  <definedNames/>
  <calcPr fullCalcOnLoad="1"/>
</workbook>
</file>

<file path=xl/sharedStrings.xml><?xml version="1.0" encoding="utf-8"?>
<sst xmlns="http://schemas.openxmlformats.org/spreadsheetml/2006/main" count="47" uniqueCount="35">
  <si>
    <t>Esercizio</t>
  </si>
  <si>
    <t>Creare un piccolo applicativo che consenta di calcolare l'importo della fattura per un professionista</t>
  </si>
  <si>
    <t>Imponibile</t>
  </si>
  <si>
    <t>Totale</t>
  </si>
  <si>
    <t>Netto</t>
  </si>
  <si>
    <t>come un ingegnere o un architetto partendo da un imponibile noto, con una cassa previdenziale</t>
  </si>
  <si>
    <t>Aggiungere all'imponibile il 2% dello stesso</t>
  </si>
  <si>
    <t>Aggiungere al risultato ottenuto il 20% (iva) dello stesso</t>
  </si>
  <si>
    <t>A quest'ultimo sottrarre il 20%(rit d'acconto) dell'imponibile</t>
  </si>
  <si>
    <t>Soluzione</t>
  </si>
  <si>
    <t xml:space="preserve">Di seguito la soluzione al problema (vedi dalla "barra della formula", le formule nascoste nelle celle) </t>
  </si>
  <si>
    <t>Inarcassa</t>
  </si>
  <si>
    <t>IVA</t>
  </si>
  <si>
    <t>R.A.</t>
  </si>
  <si>
    <t>RA</t>
  </si>
  <si>
    <t>Note</t>
  </si>
  <si>
    <t>Mettere sotto al risultato una cella che consenta di vedere l'equivalente in lire</t>
  </si>
  <si>
    <t>Dal punto di vista logico queste sono le operazioni da fare (vedi es. affianco):</t>
  </si>
  <si>
    <t>In lire</t>
  </si>
  <si>
    <t>L'utilità di un'applicazione come questa sta nel fatto che il professionista, per ogni fatura che deve emettere, non ha</t>
  </si>
  <si>
    <t xml:space="preserve">la necessità di rifare ogni volta i calcoli, ma deve solo indicare l'imponibile, il foglio di calcolo completerà il "ragionamento" </t>
  </si>
  <si>
    <t>che gli è stato insegnato</t>
  </si>
  <si>
    <t>noi "insegnamo" all'excel la soluzione ad un problema quindi l'excel sarà in grado di risolvere tutti i problemi simili</t>
  </si>
  <si>
    <t>Svolgi qui l'esercizio</t>
  </si>
  <si>
    <t>N.B.2: nell'esempio affianco non sono state messe le formule</t>
  </si>
  <si>
    <t>N.B.1: anche il modo in cui disporre le informazioni è fondamentale e</t>
  </si>
  <si>
    <t xml:space="preserve">deve diventare una capacità dell'operatore intuire la disposizione </t>
  </si>
  <si>
    <t>migliore: vedremo + avanti che mettemdo le informazioni in un</t>
  </si>
  <si>
    <t>determinatomodo sarà possibile sfruttare altre potenzialità (es. i trascinamenti);</t>
  </si>
  <si>
    <t>in questo esercizio la disposizione è suggerita (area verde)</t>
  </si>
  <si>
    <t>in questo caso saprà calcolare iva, contributi e r.a. per qualunque fattura.</t>
  </si>
  <si>
    <t>Una volta costruita l'applicazione provarla: mettendo come imponibile 550, il netto sarà 563,20</t>
  </si>
  <si>
    <t>Se l'imponibile è di 1234, il netto sarà 1263,62</t>
  </si>
  <si>
    <t>Esempio di come disporre le informazioni</t>
  </si>
  <si>
    <t>pari al 2% e con iva e r.a. pari al 20%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</si>
</sst>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[$€]\ * #,##0.00_-;\-[$€]\ * #,##0.00_-;_-[$€]\ * &quot;-&quot;??_-;_-@_-"/>
    <numFmt numFmtId="179" formatCode="_-* #,##0.00_-;\-* #,##0.00_-;_-* &quot;-&quot;_-;_-@_-"/>
    <numFmt numFmtId="180" formatCode="_-* #,##0.00\ [$€-1007]_-;\-* #,##0.00\ [$€-1007]_-;_-* &quot;-&quot;??\ [$€-1007]_-;_-@_-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8" fontId="2" fillId="0" borderId="0" xfId="15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15" applyNumberFormat="1" applyFont="1" applyFill="1" applyBorder="1" applyAlignment="1">
      <alignment horizontal="right"/>
    </xf>
    <xf numFmtId="2" fontId="0" fillId="2" borderId="1" xfId="15" applyNumberFormat="1" applyFont="1" applyFill="1" applyBorder="1" applyAlignment="1">
      <alignment horizontal="right"/>
    </xf>
    <xf numFmtId="2" fontId="0" fillId="2" borderId="0" xfId="15" applyNumberFormat="1" applyFont="1" applyFill="1" applyAlignment="1">
      <alignment/>
    </xf>
    <xf numFmtId="2" fontId="0" fillId="2" borderId="0" xfId="17" applyNumberFormat="1" applyFont="1" applyFill="1" applyAlignment="1">
      <alignment/>
    </xf>
    <xf numFmtId="2" fontId="0" fillId="2" borderId="1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66675</xdr:rowOff>
    </xdr:from>
    <xdr:to>
      <xdr:col>6</xdr:col>
      <xdr:colOff>400050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00525" y="552450"/>
          <a:ext cx="561975" cy="200025"/>
        </a:xfrm>
        <a:prstGeom prst="borderCallout1">
          <a:avLst>
            <a:gd name="adj1" fmla="val -124574"/>
            <a:gd name="adj2" fmla="val 126189"/>
            <a:gd name="adj3" fmla="val -63560"/>
            <a:gd name="adj4" fmla="val 7143"/>
            <a:gd name="adj5" fmla="val -139828"/>
            <a:gd name="adj6" fmla="val 97620"/>
            <a:gd name="adj7" fmla="val -124574"/>
            <a:gd name="adj8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=E5*2%</a:t>
          </a:r>
        </a:p>
      </xdr:txBody>
    </xdr:sp>
    <xdr:clientData/>
  </xdr:twoCellAnchor>
  <xdr:twoCellAnchor>
    <xdr:from>
      <xdr:col>6</xdr:col>
      <xdr:colOff>142875</xdr:colOff>
      <xdr:row>4</xdr:row>
      <xdr:rowOff>133350</xdr:rowOff>
    </xdr:from>
    <xdr:to>
      <xdr:col>7</xdr:col>
      <xdr:colOff>142875</xdr:colOff>
      <xdr:row>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505325" y="819150"/>
          <a:ext cx="609600" cy="228600"/>
        </a:xfrm>
        <a:prstGeom prst="borderCallout1">
          <a:avLst>
            <a:gd name="adj1" fmla="val -168750"/>
            <a:gd name="adj2" fmla="val 75000"/>
            <a:gd name="adj3" fmla="val -62500"/>
            <a:gd name="adj4" fmla="val 0"/>
            <a:gd name="adj5" fmla="val -182814"/>
            <a:gd name="adj6" fmla="val 50000"/>
            <a:gd name="adj7" fmla="val -168750"/>
            <a:gd name="adj8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=E5+E6</a:t>
          </a:r>
        </a:p>
      </xdr:txBody>
    </xdr:sp>
    <xdr:clientData/>
  </xdr:twoCellAnchor>
  <xdr:twoCellAnchor>
    <xdr:from>
      <xdr:col>6</xdr:col>
      <xdr:colOff>419100</xdr:colOff>
      <xdr:row>6</xdr:row>
      <xdr:rowOff>133350</xdr:rowOff>
    </xdr:from>
    <xdr:to>
      <xdr:col>7</xdr:col>
      <xdr:colOff>457200</xdr:colOff>
      <xdr:row>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81550" y="1143000"/>
          <a:ext cx="647700" cy="180975"/>
        </a:xfrm>
        <a:prstGeom prst="borderCallout1">
          <a:avLst>
            <a:gd name="adj1" fmla="val -207351"/>
            <a:gd name="adj2" fmla="val 113157"/>
            <a:gd name="adj3" fmla="val -61763"/>
            <a:gd name="adj4" fmla="val 13157"/>
            <a:gd name="adj5" fmla="val -211763"/>
            <a:gd name="adj6" fmla="val 50000"/>
            <a:gd name="adj7" fmla="val -198527"/>
            <a:gd name="adj8" fmla="val 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=E7*20%</a:t>
          </a:r>
        </a:p>
      </xdr:txBody>
    </xdr:sp>
    <xdr:clientData/>
  </xdr:twoCellAnchor>
  <xdr:twoCellAnchor>
    <xdr:from>
      <xdr:col>6</xdr:col>
      <xdr:colOff>476250</xdr:colOff>
      <xdr:row>9</xdr:row>
      <xdr:rowOff>47625</xdr:rowOff>
    </xdr:from>
    <xdr:to>
      <xdr:col>7</xdr:col>
      <xdr:colOff>561975</xdr:colOff>
      <xdr:row>10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4838700" y="1543050"/>
          <a:ext cx="695325" cy="228600"/>
        </a:xfrm>
        <a:prstGeom prst="borderCallout1">
          <a:avLst>
            <a:gd name="adj1" fmla="val -200685"/>
            <a:gd name="adj2" fmla="val -29166"/>
            <a:gd name="adj3" fmla="val -60958"/>
            <a:gd name="adj4" fmla="val 0"/>
            <a:gd name="adj5" fmla="val -213013"/>
            <a:gd name="adj6" fmla="val -54166"/>
            <a:gd name="adj7" fmla="val -200685"/>
            <a:gd name="adj8" fmla="val -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=E7+E9</a:t>
          </a:r>
        </a:p>
      </xdr:txBody>
    </xdr:sp>
    <xdr:clientData/>
  </xdr:twoCellAnchor>
  <xdr:twoCellAnchor>
    <xdr:from>
      <xdr:col>6</xdr:col>
      <xdr:colOff>352425</xdr:colOff>
      <xdr:row>11</xdr:row>
      <xdr:rowOff>57150</xdr:rowOff>
    </xdr:from>
    <xdr:to>
      <xdr:col>7</xdr:col>
      <xdr:colOff>381000</xdr:colOff>
      <xdr:row>12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714875" y="1876425"/>
          <a:ext cx="638175" cy="180975"/>
        </a:xfrm>
        <a:prstGeom prst="borderCallout1">
          <a:avLst>
            <a:gd name="adj1" fmla="val -205222"/>
            <a:gd name="adj2" fmla="val -23685"/>
            <a:gd name="adj3" fmla="val -61939"/>
            <a:gd name="adj4" fmla="val 13157"/>
            <a:gd name="adj5" fmla="val -166416"/>
            <a:gd name="adj6" fmla="val -71050"/>
            <a:gd name="adj7" fmla="val -152986"/>
            <a:gd name="adj8" fmla="val -3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=E5*20%</a:t>
          </a:r>
        </a:p>
      </xdr:txBody>
    </xdr:sp>
    <xdr:clientData/>
  </xdr:twoCellAnchor>
  <xdr:twoCellAnchor>
    <xdr:from>
      <xdr:col>6</xdr:col>
      <xdr:colOff>9525</xdr:colOff>
      <xdr:row>13</xdr:row>
      <xdr:rowOff>66675</xdr:rowOff>
    </xdr:from>
    <xdr:to>
      <xdr:col>7</xdr:col>
      <xdr:colOff>95250</xdr:colOff>
      <xdr:row>14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371975" y="2209800"/>
          <a:ext cx="695325" cy="200025"/>
        </a:xfrm>
        <a:prstGeom prst="borderCallout1">
          <a:avLst>
            <a:gd name="adj1" fmla="val -141782"/>
            <a:gd name="adj2" fmla="val -121430"/>
            <a:gd name="adj3" fmla="val -60958"/>
            <a:gd name="adj4" fmla="val 7143"/>
            <a:gd name="adj5" fmla="val -152740"/>
            <a:gd name="adj6" fmla="val -107143"/>
            <a:gd name="adj7" fmla="val -140412"/>
            <a:gd name="adj8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=E10-E12</a:t>
          </a:r>
        </a:p>
      </xdr:txBody>
    </xdr:sp>
    <xdr:clientData/>
  </xdr:twoCellAnchor>
  <xdr:oneCellAnchor>
    <xdr:from>
      <xdr:col>5</xdr:col>
      <xdr:colOff>180975</xdr:colOff>
      <xdr:row>15</xdr:row>
      <xdr:rowOff>142875</xdr:rowOff>
    </xdr:from>
    <xdr:ext cx="914400" cy="209550"/>
    <xdr:sp>
      <xdr:nvSpPr>
        <xdr:cNvPr id="7" name="AutoShape 7"/>
        <xdr:cNvSpPr>
          <a:spLocks/>
        </xdr:cNvSpPr>
      </xdr:nvSpPr>
      <xdr:spPr>
        <a:xfrm>
          <a:off x="3933825" y="2609850"/>
          <a:ext cx="914400" cy="209550"/>
        </a:xfrm>
        <a:prstGeom prst="borderCallout1">
          <a:avLst>
            <a:gd name="adj1" fmla="val -107291"/>
            <a:gd name="adj2" fmla="val -122726"/>
            <a:gd name="adj3" fmla="val 4546"/>
            <a:gd name="adj4" fmla="val -102083"/>
            <a:gd name="adj5" fmla="val -181819"/>
            <a:gd name="adj6" fmla="val -102083"/>
            <a:gd name="adj7" fmla="val -1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=E13*1936,27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.421875" style="0" customWidth="1"/>
    <col min="4" max="5" width="11.8515625" style="0" customWidth="1"/>
    <col min="7" max="7" width="19.28125" style="0" customWidth="1"/>
    <col min="8" max="8" width="14.00390625" style="0" customWidth="1"/>
    <col min="9" max="9" width="13.57421875" style="0" customWidth="1"/>
  </cols>
  <sheetData>
    <row r="1" ht="12.75">
      <c r="A1" s="1" t="s">
        <v>0</v>
      </c>
    </row>
    <row r="3" spans="1:2" ht="12.75">
      <c r="A3">
        <v>1</v>
      </c>
      <c r="B3" t="s">
        <v>1</v>
      </c>
    </row>
    <row r="4" ht="12.75">
      <c r="B4" t="s">
        <v>5</v>
      </c>
    </row>
    <row r="5" ht="12.75">
      <c r="B5" t="s">
        <v>34</v>
      </c>
    </row>
    <row r="6" spans="1:2" ht="12.75">
      <c r="A6">
        <v>2</v>
      </c>
      <c r="B6" t="s">
        <v>16</v>
      </c>
    </row>
    <row r="7" ht="12.75">
      <c r="I7" s="5"/>
    </row>
    <row r="8" spans="8:10" ht="12.75">
      <c r="H8" s="13" t="s">
        <v>33</v>
      </c>
      <c r="I8" s="14"/>
      <c r="J8" s="13"/>
    </row>
    <row r="9" spans="2:10" ht="15.75">
      <c r="B9" t="s">
        <v>17</v>
      </c>
      <c r="G9" s="3"/>
      <c r="H9" s="6" t="s">
        <v>2</v>
      </c>
      <c r="I9" s="8">
        <v>100</v>
      </c>
      <c r="J9" s="6"/>
    </row>
    <row r="10" spans="2:10" ht="15.75">
      <c r="B10" t="s">
        <v>6</v>
      </c>
      <c r="G10" s="4"/>
      <c r="H10" s="6" t="s">
        <v>11</v>
      </c>
      <c r="I10" s="9">
        <v>2</v>
      </c>
      <c r="J10" s="6"/>
    </row>
    <row r="11" spans="2:10" ht="12.75">
      <c r="B11" t="s">
        <v>7</v>
      </c>
      <c r="H11" s="6"/>
      <c r="I11" s="10">
        <v>102</v>
      </c>
      <c r="J11" s="6"/>
    </row>
    <row r="12" spans="2:10" ht="12.75">
      <c r="B12" t="s">
        <v>8</v>
      </c>
      <c r="H12" s="6"/>
      <c r="I12" s="11"/>
      <c r="J12" s="6"/>
    </row>
    <row r="13" spans="8:10" ht="12.75">
      <c r="H13" s="6" t="s">
        <v>12</v>
      </c>
      <c r="I13" s="12">
        <v>20.4</v>
      </c>
      <c r="J13" s="6"/>
    </row>
    <row r="14" spans="1:10" ht="12.75">
      <c r="A14" s="1" t="s">
        <v>25</v>
      </c>
      <c r="H14" s="6" t="s">
        <v>3</v>
      </c>
      <c r="I14" s="10">
        <v>122.4</v>
      </c>
      <c r="J14" s="6"/>
    </row>
    <row r="15" spans="1:10" ht="12.75">
      <c r="A15" s="1" t="s">
        <v>26</v>
      </c>
      <c r="H15" s="6"/>
      <c r="I15" s="7"/>
      <c r="J15" s="6"/>
    </row>
    <row r="16" spans="1:10" ht="12.75">
      <c r="A16" s="1" t="s">
        <v>27</v>
      </c>
      <c r="H16" s="6" t="s">
        <v>14</v>
      </c>
      <c r="I16" s="12">
        <v>20</v>
      </c>
      <c r="J16" s="6"/>
    </row>
    <row r="17" spans="1:10" ht="12.75">
      <c r="A17" s="1" t="s">
        <v>28</v>
      </c>
      <c r="H17" s="6" t="s">
        <v>4</v>
      </c>
      <c r="I17" s="10">
        <v>102.4</v>
      </c>
      <c r="J17" s="6"/>
    </row>
    <row r="18" spans="1:10" ht="12.75">
      <c r="A18" s="1" t="s">
        <v>29</v>
      </c>
      <c r="H18" s="6"/>
      <c r="I18" s="6"/>
      <c r="J18" s="6"/>
    </row>
    <row r="20" ht="12.75">
      <c r="A20" s="1" t="s">
        <v>24</v>
      </c>
    </row>
  </sheetData>
  <printOptions gridLines="1" headings="1"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1" sqref="A21"/>
    </sheetView>
  </sheetViews>
  <sheetFormatPr defaultColWidth="9.140625" defaultRowHeight="12.75"/>
  <cols>
    <col min="4" max="4" width="13.28125" style="0" customWidth="1"/>
    <col min="5" max="5" width="14.421875" style="0" customWidth="1"/>
  </cols>
  <sheetData>
    <row r="1" ht="12.75">
      <c r="A1" s="1" t="s">
        <v>23</v>
      </c>
    </row>
    <row r="5" spans="4:5" ht="12.75">
      <c r="D5" s="6" t="s">
        <v>2</v>
      </c>
      <c r="E5" s="8"/>
    </row>
    <row r="6" spans="4:5" ht="12.75">
      <c r="D6" s="6" t="s">
        <v>11</v>
      </c>
      <c r="E6" s="9"/>
    </row>
    <row r="7" spans="4:5" ht="12.75">
      <c r="D7" s="6"/>
      <c r="E7" s="10"/>
    </row>
    <row r="8" spans="4:5" ht="12.75">
      <c r="D8" s="6"/>
      <c r="E8" s="11"/>
    </row>
    <row r="9" spans="4:5" ht="12.75">
      <c r="D9" s="6" t="s">
        <v>12</v>
      </c>
      <c r="E9" s="12"/>
    </row>
    <row r="10" spans="4:5" ht="12.75">
      <c r="D10" s="6" t="s">
        <v>3</v>
      </c>
      <c r="E10" s="10"/>
    </row>
    <row r="11" spans="4:5" ht="12.75">
      <c r="D11" s="6"/>
      <c r="E11" s="11"/>
    </row>
    <row r="12" spans="4:5" ht="12.75">
      <c r="D12" s="6" t="s">
        <v>13</v>
      </c>
      <c r="E12" s="12"/>
    </row>
    <row r="13" spans="4:5" ht="12.75">
      <c r="D13" s="6" t="s">
        <v>4</v>
      </c>
      <c r="E13" s="10"/>
    </row>
    <row r="14" spans="4:5" ht="12.75">
      <c r="D14" s="6"/>
      <c r="E14" s="6"/>
    </row>
    <row r="15" spans="4:5" ht="12.75">
      <c r="D15" s="6" t="s">
        <v>18</v>
      </c>
      <c r="E15" s="6"/>
    </row>
    <row r="19" ht="12.75">
      <c r="A19" t="s">
        <v>31</v>
      </c>
    </row>
    <row r="20" ht="12.75">
      <c r="A20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6" sqref="E6"/>
    </sheetView>
  </sheetViews>
  <sheetFormatPr defaultColWidth="9.140625" defaultRowHeight="12.75"/>
  <cols>
    <col min="4" max="4" width="16.140625" style="0" bestFit="1" customWidth="1"/>
    <col min="5" max="5" width="12.7109375" style="0" customWidth="1"/>
  </cols>
  <sheetData>
    <row r="1" ht="12.75">
      <c r="A1" s="1" t="s">
        <v>9</v>
      </c>
    </row>
    <row r="3" spans="1:5" ht="12.75">
      <c r="A3" t="s">
        <v>10</v>
      </c>
      <c r="C3" s="5"/>
      <c r="D3" s="5"/>
      <c r="E3" s="5"/>
    </row>
    <row r="4" spans="3:5" ht="15.75">
      <c r="C4" s="5"/>
      <c r="D4" s="2"/>
      <c r="E4" s="3"/>
    </row>
    <row r="5" spans="3:5" ht="12.75">
      <c r="C5" s="5"/>
      <c r="D5" s="6" t="s">
        <v>2</v>
      </c>
      <c r="E5" s="8">
        <v>100</v>
      </c>
    </row>
    <row r="6" spans="3:5" ht="12.75">
      <c r="C6" s="5"/>
      <c r="D6" s="6" t="s">
        <v>11</v>
      </c>
      <c r="E6" s="9">
        <f>E5*2%</f>
        <v>2</v>
      </c>
    </row>
    <row r="7" spans="4:5" ht="12.75">
      <c r="D7" s="6"/>
      <c r="E7" s="10">
        <f>E5+E6</f>
        <v>102</v>
      </c>
    </row>
    <row r="8" spans="4:5" ht="12.75">
      <c r="D8" s="6"/>
      <c r="E8" s="11"/>
    </row>
    <row r="9" spans="4:5" ht="12.75">
      <c r="D9" s="6" t="s">
        <v>12</v>
      </c>
      <c r="E9" s="12">
        <f>E7*20%</f>
        <v>20.400000000000002</v>
      </c>
    </row>
    <row r="10" spans="4:5" ht="12.75">
      <c r="D10" s="6" t="s">
        <v>3</v>
      </c>
      <c r="E10" s="10">
        <f>E7+E9</f>
        <v>122.4</v>
      </c>
    </row>
    <row r="11" spans="4:5" ht="12.75">
      <c r="D11" s="6"/>
      <c r="E11" s="11"/>
    </row>
    <row r="12" spans="4:5" ht="12.75">
      <c r="D12" s="6" t="s">
        <v>13</v>
      </c>
      <c r="E12" s="12">
        <f>E5*20%</f>
        <v>20</v>
      </c>
    </row>
    <row r="13" spans="4:5" ht="12.75">
      <c r="D13" s="6" t="s">
        <v>4</v>
      </c>
      <c r="E13" s="10">
        <f>E10-E12</f>
        <v>102.4</v>
      </c>
    </row>
    <row r="14" spans="4:5" ht="12.75">
      <c r="D14" s="6"/>
      <c r="E14" s="6"/>
    </row>
    <row r="15" spans="4:5" ht="12.75">
      <c r="D15" s="6" t="s">
        <v>18</v>
      </c>
      <c r="E15" s="6">
        <f>E13*1936.27</f>
        <v>198274.048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8" sqref="A8"/>
    </sheetView>
  </sheetViews>
  <sheetFormatPr defaultColWidth="9.140625" defaultRowHeight="12.75"/>
  <sheetData>
    <row r="1" ht="12.75">
      <c r="A1" s="1" t="s">
        <v>15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7" ht="12.75">
      <c r="A7" s="1" t="s">
        <v>22</v>
      </c>
    </row>
    <row r="8" ht="12.75">
      <c r="A8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Sire</cp:lastModifiedBy>
  <cp:lastPrinted>2003-01-19T17:38:31Z</cp:lastPrinted>
  <dcterms:created xsi:type="dcterms:W3CDTF">1996-11-05T10:16:36Z</dcterms:created>
  <dcterms:modified xsi:type="dcterms:W3CDTF">2003-01-19T17:38:54Z</dcterms:modified>
  <cp:category/>
  <cp:version/>
  <cp:contentType/>
  <cp:contentStatus/>
</cp:coreProperties>
</file>